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<sst xmlns="http://schemas.openxmlformats.org/spreadsheetml/2006/main" count="180" uniqueCount="112">
  <si>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</si>
  <si>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</si>
  <si>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</si>
  <si>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</si>
  <si>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</si>
  <si>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</si>
  <si>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</si>
  <si>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</si>
  <si>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</si>
  <si>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</si>
  <si>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</si>
  <si>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</si>
  <si>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</si>
  <si>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</si>
  <si>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</si>
  <si>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</si>
  <si>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</si>
  <si>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</si>
  <si>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</si>
  <si>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</si>
  <si>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</si>
  <si>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</si>
  <si>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</si>
  <si>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</si>
  <si>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</si>
  <si>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</si>
  <si>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</si>
  <si>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</si>
  <si>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</si>
  <si>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</si>
  <si>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</si>
  <si>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</si>
  <si>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</si>
  <si>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</si>
  <si>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</si>
  <si>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</si>
  <si>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</si>
  <si>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</si>
  <si>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</si>
  <si>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</si>
  <si>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</si>
  <si>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</si>
  <si>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</si>
  <si>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</si>
  <si>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</si>
  <si>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</si>
  <si>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</si>
  <si>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</si>
  <si>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</si>
  <si>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</si>
  <si>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</si>
  <si>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</si>
  <si>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</si>
  <si>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</si>
  <si>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</si>
  <si>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</si>
  <si>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</si>
  <si>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</si>
  <si>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</si>
  <si>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</si>
  <si>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</si>
  <si>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</si>
  <si>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</si>
  <si>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</si>
  <si>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</si>
  <si>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</si>
  <si>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</si>
  <si>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</si>
  <si>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</si>
  <si>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</si>
  <si>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</si>
  <si>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</si>
  <si>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</si>
  <si>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</si>
  <si>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</si>
  <si>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</si>
  <si>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</si>
  <si>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</si>
  <si>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</si>
  <si>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</si>
  <si>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</si>
  <si>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</si>
  <si>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</si>
  <si>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</si>
  <si>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Jul 12</t>
  </si>
  <si>
    <t>Market Research Inf.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</si>
  <si>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</si>
  <si>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</si>
  <si>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</si>
  <si>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</si>
  <si>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</si>
  <si>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</si>
  <si>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</si>
  <si>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Capital Survey</t>
  </si>
  <si>
    <t>Brown Univ.</t>
  </si>
  <si>
    <t>Center for Public Opin.</t>
  </si>
  <si>
    <t>Jul 31</t>
  </si>
  <si>
    <t>Market Solutions</t>
  </si>
  <si>
    <t>Aug 1</t>
  </si>
  <si>
    <t>Aug 3</t>
  </si>
  <si>
    <t>SMS Research</t>
  </si>
  <si>
    <t>Aug 9</t>
  </si>
  <si>
    <t>Aug 12</t>
  </si>
  <si>
    <t>Aug 15</t>
  </si>
  <si>
    <t>Aug 18</t>
  </si>
  <si>
    <t>Gonzales Res.</t>
  </si>
  <si>
    <t>Aug 17</t>
  </si>
  <si>
    <t>Aug 19</t>
  </si>
  <si>
    <t>Updated Aug. 24</t>
  </si>
  <si>
    <t>Aug 21</t>
  </si>
  <si>
    <t>Market Shares</t>
  </si>
  <si>
    <t>Aug 22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</si>
</sst>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51</v>
      </c>
      <c r="E2" s="8">
        <v>1</v>
      </c>
      <c r="F2" s="40" t="s">
        <v>102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93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98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97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1" t="s">
        <v>111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49</v>
      </c>
      <c r="D6" s="8">
        <v>46</v>
      </c>
      <c r="E6" s="8" t="s">
        <v>79</v>
      </c>
      <c r="F6" s="40" t="s">
        <v>104</v>
      </c>
      <c r="G6" s="11">
        <f t="shared" si="3"/>
      </c>
      <c r="H6" s="12">
        <f t="shared" si="4"/>
      </c>
      <c r="I6" s="13">
        <f t="shared" si="5"/>
        <v>55</v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107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106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87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50</v>
      </c>
      <c r="D11" s="9">
        <v>49</v>
      </c>
      <c r="E11" s="9">
        <v>0</v>
      </c>
      <c r="F11" s="41" t="s">
        <v>109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104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86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99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100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9"/>
      <c r="F15" s="41" t="s">
        <v>109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110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79</v>
      </c>
      <c r="F16" s="40" t="s">
        <v>84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85</v>
      </c>
    </row>
    <row r="17" spans="1:14" ht="12.75">
      <c r="A17" s="25" t="s">
        <v>14</v>
      </c>
      <c r="B17" s="10">
        <v>7</v>
      </c>
      <c r="C17" s="9">
        <v>52</v>
      </c>
      <c r="D17" s="9">
        <v>45</v>
      </c>
      <c r="E17" s="9">
        <v>1</v>
      </c>
      <c r="F17" s="41" t="s">
        <v>109</v>
      </c>
      <c r="G17" s="11">
        <f t="shared" si="3"/>
      </c>
      <c r="H17" s="12">
        <f t="shared" si="4"/>
        <v>7</v>
      </c>
      <c r="I17" s="13">
        <f t="shared" si="5"/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103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91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89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96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40</v>
      </c>
      <c r="E22" s="9"/>
      <c r="F22" s="40" t="s">
        <v>103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105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92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95</v>
      </c>
    </row>
    <row r="24" spans="1:14" ht="12.75">
      <c r="A24" s="25" t="s">
        <v>21</v>
      </c>
      <c r="B24" s="10">
        <v>17</v>
      </c>
      <c r="C24" s="9">
        <v>51</v>
      </c>
      <c r="D24" s="9">
        <v>45</v>
      </c>
      <c r="E24" s="9">
        <v>1</v>
      </c>
      <c r="F24" s="41" t="s">
        <v>109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1</v>
      </c>
      <c r="F25" s="41" t="s">
        <v>109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88</v>
      </c>
    </row>
    <row r="27" spans="1:14" ht="12.75">
      <c r="A27" s="25" t="s">
        <v>24</v>
      </c>
      <c r="B27" s="10">
        <v>11</v>
      </c>
      <c r="C27" s="9">
        <v>49</v>
      </c>
      <c r="D27" s="9">
        <v>49</v>
      </c>
      <c r="E27" s="9">
        <v>1</v>
      </c>
      <c r="F27" s="41" t="s">
        <v>109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  <v>11</v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1" t="s">
        <v>109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1" t="s">
        <v>109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52</v>
      </c>
      <c r="D32" s="9">
        <v>41</v>
      </c>
      <c r="E32" s="9">
        <v>2</v>
      </c>
      <c r="F32" s="40" t="s">
        <v>107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75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1" t="s">
        <v>109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101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87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103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46</v>
      </c>
      <c r="D37" s="9">
        <v>51</v>
      </c>
      <c r="E37" s="9">
        <v>1</v>
      </c>
      <c r="F37" s="41" t="s">
        <v>109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0" t="s">
        <v>104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9">
        <v>2</v>
      </c>
      <c r="F39" s="41" t="s">
        <v>109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44</v>
      </c>
      <c r="E40" s="9">
        <v>1</v>
      </c>
      <c r="F40" s="41" t="s">
        <v>109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94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104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90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1" t="s">
        <v>109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9"/>
      <c r="F45" s="41" t="s">
        <v>111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1" t="s">
        <v>111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45</v>
      </c>
      <c r="E49" s="9">
        <v>1</v>
      </c>
      <c r="F49" s="41" t="s">
        <v>109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1" t="s">
        <v>109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51</v>
      </c>
      <c r="D51" s="9">
        <v>46</v>
      </c>
      <c r="E51" s="9">
        <v>0</v>
      </c>
      <c r="F51" s="41" t="s">
        <v>109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96</v>
      </c>
      <c r="I53" s="27">
        <f t="shared" si="10"/>
        <v>102</v>
      </c>
      <c r="J53" s="29">
        <f t="shared" si="10"/>
        <v>20</v>
      </c>
      <c r="K53" s="30">
        <f t="shared" si="10"/>
        <v>29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108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307</v>
      </c>
      <c r="H56" s="61"/>
      <c r="I56" s="62"/>
      <c r="J56" s="34"/>
      <c r="K56" s="54">
        <f>K53+L53+M53</f>
        <v>211</v>
      </c>
      <c r="L56" s="55"/>
      <c r="M56" s="56"/>
      <c r="N56" s="36">
        <f>G56+K56</f>
        <v>518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2004-08-21T08:56:38Z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