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<sst xmlns="http://schemas.openxmlformats.org/spreadsheetml/2006/main" count="178" uniqueCount="112">
  <si>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</si>
  <si>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</si>
  <si>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</si>
  <si>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</si>
  <si>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</si>
  <si>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</si>
  <si>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</si>
  <si>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</si>
  <si>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</si>
  <si>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</si>
  <si>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</si>
  <si>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</si>
  <si>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</si>
  <si>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</si>
  <si>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</si>
  <si>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</si>
  <si>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</si>
  <si>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</si>
  <si>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</si>
  <si>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</si>
  <si>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</si>
  <si>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</si>
  <si>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</si>
  <si>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</si>
  <si>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</si>
  <si>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</si>
  <si>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</si>
  <si>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</si>
  <si>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</si>
  <si>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</si>
  <si>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</si>
  <si>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</si>
  <si>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</si>
  <si>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</si>
  <si>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</si>
  <si>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</si>
  <si>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</si>
  <si>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</si>
  <si>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</si>
  <si>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</si>
  <si>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</si>
  <si>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</si>
  <si>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</si>
  <si>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</si>
  <si>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</si>
  <si>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</si>
  <si>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</si>
  <si>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</si>
  <si>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</si>
  <si>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</si>
  <si>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</si>
  <si>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</si>
  <si>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</si>
  <si>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</si>
  <si>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</si>
  <si>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</si>
  <si>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</si>
  <si>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</si>
  <si>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</si>
  <si>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</si>
  <si>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</si>
  <si>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</si>
  <si>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</si>
  <si>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</si>
  <si>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</si>
  <si>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</si>
  <si>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</si>
  <si>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</si>
  <si>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</si>
  <si>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</si>
  <si>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</si>
  <si>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</si>
  <si>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</si>
  <si>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</si>
  <si>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</si>
  <si>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</si>
  <si>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</si>
  <si>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</si>
  <si>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</si>
  <si>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</si>
  <si>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</si>
  <si>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</si>
  <si>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</si>
  <si>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</si>
  <si>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</si>
  <si>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</si>
  <si>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</si>
  <si>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</si>
  <si>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</si>
  <si>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</si>
  <si>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</si>
  <si>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</si>
  <si>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</si>
  <si>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</si>
  <si>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</si>
  <si>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</si>
  <si>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</si>
  <si>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</si>
  <si>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</si>
  <si>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</si>
  <si>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</si>
  <si>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</si>
  <si>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</si>
  <si>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</si>
  <si>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</si>
  <si>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</si>
  <si>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Jul 28</t>
  </si>
  <si>
    <t>Capital Survey</t>
  </si>
  <si>
    <t>American Res. Group</t>
  </si>
  <si>
    <t>Updated July 30</t>
  </si>
  <si>
    <t>Brown Univ.</t>
  </si>
  <si>
    <t>Fairleigh Dickinson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</si>
</sst>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O32" sqref="O3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71093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1" t="s">
        <v>106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95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46</v>
      </c>
      <c r="D17" s="9">
        <v>46</v>
      </c>
      <c r="E17" s="9">
        <v>2</v>
      </c>
      <c r="F17" s="41" t="s">
        <v>106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104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98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42</v>
      </c>
      <c r="D32" s="9">
        <v>41</v>
      </c>
      <c r="E32" s="9">
        <v>6</v>
      </c>
      <c r="F32" s="40" t="s">
        <v>105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99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94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110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1" t="s">
        <v>106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108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99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158</v>
      </c>
      <c r="H53" s="28">
        <f t="shared" si="10"/>
        <v>60</v>
      </c>
      <c r="I53" s="27">
        <f t="shared" si="10"/>
        <v>71</v>
      </c>
      <c r="J53" s="29">
        <f t="shared" si="10"/>
        <v>17</v>
      </c>
      <c r="K53" s="30">
        <f t="shared" si="10"/>
        <v>53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289</v>
      </c>
      <c r="H56" s="52"/>
      <c r="I56" s="53"/>
      <c r="J56" s="34"/>
      <c r="K56" s="45">
        <f>K53+L53+M53</f>
        <v>232</v>
      </c>
      <c r="L56" s="46"/>
      <c r="M56" s="47"/>
      <c r="N56" s="36">
        <f>G56+K56</f>
        <v>521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